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'1кв'!$A$1:$E$52</definedName>
  </definedNames>
  <calcPr calcId="152511"/>
</workbook>
</file>

<file path=xl/calcChain.xml><?xml version="1.0" encoding="utf-8"?>
<calcChain xmlns="http://schemas.openxmlformats.org/spreadsheetml/2006/main">
  <c r="B52" i="29" l="1"/>
  <c r="E27" i="29"/>
  <c r="E26" i="29"/>
  <c r="E23" i="29" l="1"/>
  <c r="E22" i="29"/>
  <c r="E29" i="29" l="1"/>
  <c r="B51" i="29" s="1"/>
</calcChain>
</file>

<file path=xl/sharedStrings.xml><?xml version="1.0" encoding="utf-8"?>
<sst xmlns="http://schemas.openxmlformats.org/spreadsheetml/2006/main" count="63" uniqueCount="55">
  <si>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</si>
  <si>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</si>
  <si>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</si>
  <si>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</si>
  <si>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</si>
  <si>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</si>
  <si>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</si>
  <si>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</si>
  <si>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</si>
  <si>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</si>
  <si>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</si>
  <si>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</si>
  <si>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</si>
  <si>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</si>
  <si>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</si>
  <si>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</si>
  <si>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</si>
  <si>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</si>
  <si>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</si>
  <si>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</si>
  <si>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</si>
  <si>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</si>
  <si>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</si>
  <si>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</si>
  <si>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пер.Шмидта,15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</si>
  <si>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</si>
  <si>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</si>
  <si>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</si>
  <si>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</si>
  <si>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</si>
  <si>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</si>
  <si>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</si>
  <si>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№72  от   01.04.2016 г.</t>
    </r>
  </si>
  <si>
    <t xml:space="preserve">определена приложением № 9 к договору </t>
  </si>
  <si>
    <t xml:space="preserve">Оплачено </t>
  </si>
  <si>
    <t>Расходы по содержанию и тек.ремонту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</si>
  <si>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</si>
  <si>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</si>
  <si>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</si>
  <si>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Дзюбы Екатерины Сергеевны</t>
    </r>
  </si>
  <si>
    <t>Общая площадь квартир - 1261м2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</si>
  <si>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29.10.2018 г.</t>
    </r>
  </si>
  <si>
    <t>Заказчик - Собственники МКД, в лице председателя совета дома Дзюбы Е.С.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</si>
  <si>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</si>
  <si>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</si>
  <si>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Бовкун А.А.</t>
  </si>
  <si>
    <t>Предъявлено населению 111031,26</t>
  </si>
  <si>
    <t>Дератизация, дезинсекция</t>
  </si>
  <si>
    <t>за 1 квартал 2025 года</t>
  </si>
  <si>
    <t>31.03.2025 г.</t>
  </si>
  <si>
    <t>Замена участка плети отопления (кв.20)</t>
  </si>
  <si>
    <t>Замена стояка ХВС с подвала по 3 этаж (кв.24)</t>
  </si>
  <si>
    <t>февраль</t>
  </si>
  <si>
    <t>ч/ч</t>
  </si>
  <si>
    <t xml:space="preserve">           2. Всего за период с "01" 01 2025 г. по "31" 03 2025 г. выполнено работ (оказано услуг) на общую сумму сто три тысячи семьсот пять рублей 64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</si>
</sst>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164" fontId="7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0" fontId="10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6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25" zoomScaleSheetLayoutView="100" workbookViewId="0">
      <selection activeCell="E36" sqref="E36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3.7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48</v>
      </c>
      <c r="B3" s="41"/>
      <c r="C3" s="41"/>
      <c r="D3" s="41"/>
      <c r="E3" s="41"/>
    </row>
    <row r="4" spans="1:5" s="1" customFormat="1" ht="15.75" x14ac:dyDescent="0.25">
      <c r="A4" s="17" t="s">
        <v>13</v>
      </c>
      <c r="B4" s="4"/>
      <c r="C4" s="4"/>
      <c r="D4" s="22"/>
      <c r="E4" s="23" t="s">
        <v>49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29" t="s">
        <v>0</v>
      </c>
      <c r="B6" s="29"/>
      <c r="C6" s="29"/>
      <c r="D6" s="29"/>
      <c r="E6" s="29"/>
    </row>
    <row r="7" spans="1:5" x14ac:dyDescent="0.25">
      <c r="A7" s="30" t="s">
        <v>24</v>
      </c>
      <c r="B7" s="30"/>
      <c r="C7" s="30"/>
      <c r="D7" s="30"/>
      <c r="E7" s="30"/>
    </row>
    <row r="8" spans="1:5" x14ac:dyDescent="0.25">
      <c r="A8" s="34" t="s">
        <v>1</v>
      </c>
      <c r="B8" s="34"/>
      <c r="C8" s="34"/>
      <c r="D8" s="34"/>
      <c r="E8" s="34"/>
    </row>
    <row r="9" spans="1:5" ht="13.9" customHeight="1" x14ac:dyDescent="0.25">
      <c r="A9" s="37" t="s">
        <v>39</v>
      </c>
      <c r="B9" s="37"/>
      <c r="C9" s="37"/>
      <c r="D9" s="37"/>
      <c r="E9" s="37"/>
    </row>
    <row r="10" spans="1:5" ht="24.75" customHeight="1" x14ac:dyDescent="0.25">
      <c r="A10" s="42" t="s">
        <v>14</v>
      </c>
      <c r="B10" s="43"/>
      <c r="C10" s="43"/>
      <c r="D10" s="43"/>
      <c r="E10" s="43"/>
    </row>
    <row r="11" spans="1:5" ht="29.25" customHeight="1" x14ac:dyDescent="0.25">
      <c r="A11" s="37" t="s">
        <v>41</v>
      </c>
      <c r="B11" s="37"/>
      <c r="C11" s="37"/>
      <c r="D11" s="37"/>
      <c r="E11" s="37"/>
    </row>
    <row r="12" spans="1:5" x14ac:dyDescent="0.25">
      <c r="A12" s="34" t="s">
        <v>15</v>
      </c>
      <c r="B12" s="35"/>
      <c r="C12" s="35"/>
      <c r="D12" s="35"/>
      <c r="E12" s="35"/>
    </row>
    <row r="13" spans="1:5" x14ac:dyDescent="0.25">
      <c r="A13" s="29" t="s">
        <v>22</v>
      </c>
      <c r="B13" s="29"/>
      <c r="C13" s="29"/>
      <c r="D13" s="29"/>
      <c r="E13" s="29"/>
    </row>
    <row r="14" spans="1:5" x14ac:dyDescent="0.25">
      <c r="A14" s="34" t="s">
        <v>2</v>
      </c>
      <c r="B14" s="35"/>
      <c r="C14" s="35"/>
      <c r="D14" s="35"/>
      <c r="E14" s="35"/>
    </row>
    <row r="15" spans="1:5" x14ac:dyDescent="0.25">
      <c r="A15" s="29" t="s">
        <v>44</v>
      </c>
      <c r="B15" s="29"/>
      <c r="C15" s="29"/>
      <c r="D15" s="29"/>
      <c r="E15" s="29"/>
    </row>
    <row r="16" spans="1:5" x14ac:dyDescent="0.25">
      <c r="A16" s="34" t="s">
        <v>16</v>
      </c>
      <c r="B16" s="35"/>
      <c r="C16" s="35"/>
      <c r="D16" s="35"/>
      <c r="E16" s="35"/>
    </row>
    <row r="17" spans="1:7" ht="29.25" customHeight="1" x14ac:dyDescent="0.25">
      <c r="A17" s="29" t="s">
        <v>17</v>
      </c>
      <c r="B17" s="29"/>
      <c r="C17" s="29"/>
      <c r="D17" s="29"/>
      <c r="E17" s="29"/>
    </row>
    <row r="18" spans="1:7" ht="60.75" customHeight="1" x14ac:dyDescent="0.25">
      <c r="A18" s="29" t="s">
        <v>32</v>
      </c>
      <c r="B18" s="29"/>
      <c r="C18" s="29"/>
      <c r="D18" s="29"/>
      <c r="E18" s="29"/>
    </row>
    <row r="19" spans="1:7" ht="31.5" customHeight="1" x14ac:dyDescent="0.25">
      <c r="A19" s="36" t="s">
        <v>25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33</v>
      </c>
      <c r="C22" s="3" t="s">
        <v>4</v>
      </c>
      <c r="D22" s="3">
        <v>19.329999999999998</v>
      </c>
      <c r="E22" s="8">
        <f>D22*F20*G20</f>
        <v>73125.389999999985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4.68</v>
      </c>
      <c r="E23" s="8">
        <f>D23*F20*G20</f>
        <v>17704.439999999999</v>
      </c>
    </row>
    <row r="24" spans="1:7" x14ac:dyDescent="0.25">
      <c r="A24" s="7" t="s">
        <v>47</v>
      </c>
      <c r="B24" s="9" t="s">
        <v>27</v>
      </c>
      <c r="C24" s="3" t="s">
        <v>4</v>
      </c>
      <c r="D24" s="3"/>
      <c r="E24" s="8">
        <v>0</v>
      </c>
    </row>
    <row r="25" spans="1:7" x14ac:dyDescent="0.25">
      <c r="A25" s="7" t="s">
        <v>26</v>
      </c>
      <c r="B25" s="9" t="s">
        <v>27</v>
      </c>
      <c r="C25" s="3" t="s">
        <v>28</v>
      </c>
      <c r="D25" s="3"/>
      <c r="E25" s="8">
        <v>4865.57</v>
      </c>
    </row>
    <row r="26" spans="1:7" ht="30" x14ac:dyDescent="0.25">
      <c r="A26" s="44" t="s">
        <v>50</v>
      </c>
      <c r="B26" s="9" t="s">
        <v>52</v>
      </c>
      <c r="C26" s="3" t="s">
        <v>53</v>
      </c>
      <c r="D26" s="3">
        <v>8</v>
      </c>
      <c r="E26" s="8">
        <f>D26*333.76</f>
        <v>2670.08</v>
      </c>
    </row>
    <row r="27" spans="1:7" ht="30" x14ac:dyDescent="0.25">
      <c r="A27" s="45" t="s">
        <v>51</v>
      </c>
      <c r="B27" s="9" t="s">
        <v>52</v>
      </c>
      <c r="C27" s="3" t="s">
        <v>53</v>
      </c>
      <c r="D27" s="3">
        <v>16</v>
      </c>
      <c r="E27" s="8">
        <f>D27*333.76</f>
        <v>5340.16</v>
      </c>
    </row>
    <row r="28" spans="1:7" x14ac:dyDescent="0.25">
      <c r="A28" s="21"/>
      <c r="B28" s="9"/>
      <c r="C28" s="3"/>
      <c r="D28" s="3"/>
      <c r="E28" s="8"/>
    </row>
    <row r="29" spans="1:7" s="14" customFormat="1" ht="14.25" x14ac:dyDescent="0.2">
      <c r="A29" s="10" t="s">
        <v>29</v>
      </c>
      <c r="B29" s="11"/>
      <c r="C29" s="12"/>
      <c r="D29" s="12"/>
      <c r="E29" s="13">
        <f>SUM(E22:E28)</f>
        <v>103705.64</v>
      </c>
    </row>
    <row r="31" spans="1:7" ht="36" customHeight="1" x14ac:dyDescent="0.25">
      <c r="A31" s="37" t="s">
        <v>54</v>
      </c>
      <c r="B31" s="37"/>
      <c r="C31" s="37"/>
      <c r="D31" s="37"/>
      <c r="E31" s="37"/>
    </row>
    <row r="32" spans="1:7" ht="28.5" customHeight="1" x14ac:dyDescent="0.25">
      <c r="A32" s="29" t="s">
        <v>21</v>
      </c>
      <c r="B32" s="29"/>
      <c r="C32" s="29"/>
      <c r="D32" s="29"/>
      <c r="E32" s="29"/>
    </row>
    <row r="33" spans="1:5" ht="15" customHeight="1" x14ac:dyDescent="0.25">
      <c r="A33" s="29" t="s">
        <v>20</v>
      </c>
      <c r="B33" s="29"/>
      <c r="C33" s="29"/>
      <c r="D33" s="29"/>
      <c r="E33" s="29"/>
    </row>
    <row r="34" spans="1:5" ht="28.5" customHeight="1" x14ac:dyDescent="0.25">
      <c r="A34" s="29" t="s">
        <v>30</v>
      </c>
      <c r="B34" s="29"/>
      <c r="C34" s="29"/>
      <c r="D34" s="29"/>
      <c r="E34" s="29"/>
    </row>
    <row r="35" spans="1:5" x14ac:dyDescent="0.25">
      <c r="A35" s="29" t="s">
        <v>18</v>
      </c>
      <c r="B35" s="29"/>
      <c r="C35" s="29"/>
      <c r="D35" s="29"/>
      <c r="E35" s="29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33" t="s">
        <v>5</v>
      </c>
      <c r="B37" s="33"/>
      <c r="C37" s="33"/>
      <c r="D37" s="33"/>
      <c r="E37" s="33"/>
    </row>
    <row r="38" spans="1:5" x14ac:dyDescent="0.25">
      <c r="A38" s="29" t="s">
        <v>18</v>
      </c>
      <c r="B38" s="29"/>
      <c r="C38" s="29"/>
      <c r="D38" s="29"/>
      <c r="E38" s="29"/>
    </row>
    <row r="39" spans="1:5" ht="15" customHeight="1" x14ac:dyDescent="0.25">
      <c r="A39" s="30" t="s">
        <v>45</v>
      </c>
      <c r="B39" s="30"/>
      <c r="C39" s="30"/>
      <c r="D39" s="30"/>
      <c r="E39" s="5"/>
    </row>
    <row r="40" spans="1:5" x14ac:dyDescent="0.25">
      <c r="B40" s="31" t="s">
        <v>19</v>
      </c>
      <c r="C40" s="31"/>
      <c r="D40" s="31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ht="15" customHeight="1" x14ac:dyDescent="0.25">
      <c r="A42" s="32" t="s">
        <v>42</v>
      </c>
      <c r="B42" s="32"/>
      <c r="C42" s="32"/>
      <c r="D42" s="32"/>
      <c r="E42" s="32"/>
    </row>
    <row r="43" spans="1:5" x14ac:dyDescent="0.25">
      <c r="B43" s="31" t="s">
        <v>19</v>
      </c>
      <c r="C43" s="31"/>
      <c r="D43" s="31"/>
      <c r="E43" s="6" t="s">
        <v>6</v>
      </c>
    </row>
    <row r="45" spans="1:5" x14ac:dyDescent="0.25">
      <c r="A45" s="24" t="s">
        <v>40</v>
      </c>
    </row>
    <row r="46" spans="1:5" x14ac:dyDescent="0.25">
      <c r="A46" s="14" t="s">
        <v>31</v>
      </c>
    </row>
    <row r="47" spans="1:5" x14ac:dyDescent="0.25">
      <c r="A47" s="2" t="s">
        <v>38</v>
      </c>
      <c r="B47" s="18">
        <v>21574.48</v>
      </c>
    </row>
    <row r="48" spans="1:5" ht="16.5" customHeight="1" x14ac:dyDescent="0.25">
      <c r="A48" s="26" t="s">
        <v>46</v>
      </c>
      <c r="B48" s="19"/>
    </row>
    <row r="49" spans="1:4" x14ac:dyDescent="0.25">
      <c r="A49" s="2" t="s">
        <v>34</v>
      </c>
      <c r="B49" s="19">
        <v>115225.39</v>
      </c>
    </row>
    <row r="50" spans="1:4" x14ac:dyDescent="0.25">
      <c r="B50" s="19"/>
    </row>
    <row r="51" spans="1:4" ht="15.6" customHeight="1" x14ac:dyDescent="0.25">
      <c r="A51" s="2" t="s">
        <v>35</v>
      </c>
      <c r="B51" s="19">
        <f>E29</f>
        <v>103705.64</v>
      </c>
    </row>
    <row r="52" spans="1:4" x14ac:dyDescent="0.25">
      <c r="A52" s="15" t="s">
        <v>37</v>
      </c>
      <c r="B52" s="18">
        <f>B47+B49+B50-B51</f>
        <v>33094.229999999996</v>
      </c>
    </row>
    <row r="54" spans="1:4" x14ac:dyDescent="0.25">
      <c r="B54" s="2">
        <v>21574.48</v>
      </c>
    </row>
    <row r="56" spans="1:4" x14ac:dyDescent="0.25">
      <c r="D56" s="20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38:E38"/>
    <mergeCell ref="A39:D39"/>
    <mergeCell ref="B40:D40"/>
    <mergeCell ref="A42:E42"/>
    <mergeCell ref="B43:D4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2025-05-07T13:02:59Z</dcterms:modified>
</cp:coreProperties>
</file>